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572" yWindow="180" windowWidth="10632" windowHeight="9492"/>
  </bookViews>
  <sheets>
    <sheet name="Additional file 3" sheetId="6" r:id="rId1"/>
  </sheets>
  <calcPr calcId="124519"/>
</workbook>
</file>

<file path=xl/calcChain.xml><?xml version="1.0" encoding="utf-8"?>
<calcChain xmlns="http://schemas.openxmlformats.org/spreadsheetml/2006/main">
  <c r="L37" i="6"/>
  <c r="L29"/>
  <c r="L28"/>
  <c r="L27"/>
  <c r="L71"/>
  <c r="L57"/>
  <c r="L43"/>
  <c r="L26"/>
  <c r="L70"/>
  <c r="L56"/>
  <c r="L42"/>
  <c r="L25"/>
  <c r="L69"/>
  <c r="L55"/>
  <c r="L41"/>
  <c r="L24"/>
  <c r="L68"/>
  <c r="L54"/>
  <c r="L40"/>
  <c r="L23"/>
  <c r="L67"/>
  <c r="L53"/>
  <c r="L39"/>
  <c r="L22"/>
  <c r="L66"/>
  <c r="L52"/>
  <c r="L38"/>
  <c r="L21"/>
  <c r="L65"/>
  <c r="L51"/>
  <c r="L20"/>
  <c r="L64"/>
  <c r="L50"/>
  <c r="L36"/>
  <c r="L19"/>
  <c r="L63"/>
  <c r="L49"/>
  <c r="L35"/>
  <c r="L18"/>
  <c r="L62"/>
  <c r="L48"/>
  <c r="L34"/>
  <c r="L17"/>
  <c r="L61"/>
  <c r="L47"/>
  <c r="L33"/>
  <c r="L16"/>
  <c r="L60"/>
  <c r="L46"/>
  <c r="L32"/>
</calcChain>
</file>

<file path=xl/sharedStrings.xml><?xml version="1.0" encoding="utf-8"?>
<sst xmlns="http://schemas.openxmlformats.org/spreadsheetml/2006/main" count="303" uniqueCount="142">
  <si>
    <t>OGLUM01G11380</t>
  </si>
  <si>
    <t>Start</t>
  </si>
  <si>
    <t>End</t>
  </si>
  <si>
    <t>Length</t>
  </si>
  <si>
    <t>Direction</t>
  </si>
  <si>
    <t>Protein</t>
  </si>
  <si>
    <t>r</t>
  </si>
  <si>
    <t>Os01g0257100</t>
  </si>
  <si>
    <t>ORUFI01G10820</t>
  </si>
  <si>
    <t>OGLUM01G11310</t>
  </si>
  <si>
    <t>LPERR01G09440</t>
  </si>
  <si>
    <t>f</t>
  </si>
  <si>
    <t>Os01g0257300</t>
  </si>
  <si>
    <t>ORUFI01G10830</t>
  </si>
  <si>
    <t>OGLUM01G11330</t>
  </si>
  <si>
    <t>LPERR01G09420</t>
  </si>
  <si>
    <t>Os01g0257400</t>
  </si>
  <si>
    <t>ORUFI01G10840</t>
  </si>
  <si>
    <t>OPUNC01G09740</t>
  </si>
  <si>
    <t>OGLUM01G11340</t>
  </si>
  <si>
    <t>LPERR01G09410</t>
  </si>
  <si>
    <t>Os01g0257900</t>
  </si>
  <si>
    <t>OPUNC01G09760</t>
  </si>
  <si>
    <t>OGLUM01G11350</t>
  </si>
  <si>
    <t>Os01g0258000</t>
  </si>
  <si>
    <t>ORUFI01G10860</t>
  </si>
  <si>
    <t>OPUNC01G09770</t>
  </si>
  <si>
    <t>Os01g0258600</t>
  </si>
  <si>
    <t>ORUFI01G10890</t>
  </si>
  <si>
    <t xml:space="preserve"> OPUNC01G10110</t>
  </si>
  <si>
    <t>Os01g0258700</t>
  </si>
  <si>
    <t>ORUFI01G10900</t>
  </si>
  <si>
    <t>OGLUM01G11390</t>
  </si>
  <si>
    <t>Os01g0259200</t>
  </si>
  <si>
    <t>ORUFI01G10910</t>
  </si>
  <si>
    <t xml:space="preserve"> OPUNC01G09780</t>
  </si>
  <si>
    <t>OGLUM01G11400</t>
  </si>
  <si>
    <t>LPERR01G09450</t>
  </si>
  <si>
    <t>Os01g0259400</t>
  </si>
  <si>
    <t>ORUFI01G10920</t>
  </si>
  <si>
    <t>OGLUM01G11410</t>
  </si>
  <si>
    <t>LPERR01G09460</t>
  </si>
  <si>
    <t>Os01g0259600</t>
  </si>
  <si>
    <t>ORUFI01G10930</t>
  </si>
  <si>
    <t>OPUNC01G09820</t>
  </si>
  <si>
    <t>OGLUM01G11420</t>
  </si>
  <si>
    <t>LPERR01G09470</t>
  </si>
  <si>
    <t>Os01g0259900</t>
  </si>
  <si>
    <t>ORUFI01G10940</t>
  </si>
  <si>
    <t xml:space="preserve"> OPUNC01G09850</t>
  </si>
  <si>
    <t>OGLUM01G11440</t>
  </si>
  <si>
    <t>LPERR01G09480</t>
  </si>
  <si>
    <t>ORUFI01G10960</t>
  </si>
  <si>
    <t>OPUNC01G09860</t>
  </si>
  <si>
    <t>OPUNC01G09870</t>
  </si>
  <si>
    <t xml:space="preserve"> OPUNC01G09890</t>
  </si>
  <si>
    <t>Os06g0182500</t>
  </si>
  <si>
    <t xml:space="preserve">MGWLTKFFRGSTHKISEGQYHSKPAEETIWNGPSNSAVVTDVPSEFDNEDIARAISLSLL
EEEQRKAKAIEKDMHLEEDEQLARAIQESLNVESPPRARENGNANGGNMYQPLPFMFSSG
FRTCAGCHSEIGHGRFLSCMGAVWHPECFRCHACNQPIYDYEFSMSGNHPYHKTCYKERF
HPKCDVCKQFIPTNMNGLIEYRAHPFWLQKYCPSHEVDGTPRCCSCERMEPRESRYVLLD
DGRKLCLECLDSAVMDTSECQPLYLEIQEFYEGLNMKVEQQVPLLLVERQALNEAMEGEK
TGHHHLPETRGLCLSEEQTVSTILRRPRMAGNKVMEMITEPYRLTRRCEVTAILILYGLP
RLLTGSILAHEMMHAWLRLKGYRTLSPDVEEGICQVLAHMWIESEIIAGSGSNGASTSSS
SSASTSSKKGGRSQFERKLGDFFKHQIESDTSMAYGDGFRAGNRAVLQYGLKRTLEHIRL
TGTFPF  </t>
  </si>
  <si>
    <t>Os06g0183100</t>
  </si>
  <si>
    <t xml:space="preserve">MLLGALRMEERKGLMGRERDQFPVGMRVLAVDDDPVCLKVLETLLRRCQYHVTSTNQAIT
ALKLLRENRDMFDLVISDVHMPDMDGFKLLELVGLEMDLPVIMLSVNGETKTVMKGITHG
ACDYLLKPVRIEELRNIWQHVVRRKFGNRERNNLDFSKECNKPQSADTDHGPYQPTCGSS
DQNGRSSRKRKELHGEDDDEGDDNDYQENDEPSAAKKPRVVWSVELHRKFVAAVNQLGID
KAVPKRILELMNVEKLTRENVASHLQKYRLYLKRLGAVASQQASIVAAFGGRDPSFLHIG
AFEGLQSYQPFAPSAALPSFNPHGLLTRTSAAAAFGLQELAAPSSTIQTSTGNVTVGHCL
EENQQANLAQGLTAAIGQPQLQQNWIHQEGNGLSDVFSGSSLTNTLSSTLQRVPSSSLPP
QELLECKQAKVSMPPSIRIPPSSSALLERTLGVSTNLGDSSISQQGALPIDGGFSADRLP
LHSSFDGAVATKLDTSLAASQREIGQQGKFSVSMLVSPSDNLALAKNAKTGASSSGSTII
LPLDTARHSDYLQFGGASNSLQKMDGQKQDHIQSSNIIWSSMPSTQLPSDTQIHNTQNQR
LDSGSFNHNIGAHLADQTNASASILPQMKFDTRISEEKMKQKNTYDLGSSKLQGGFNSSG
CNFDGLLNSIIKVEKDDLPFMDNELGCDLFPLGACI </t>
  </si>
  <si>
    <t>Os06g0183700</t>
  </si>
  <si>
    <t xml:space="preserve">MEVEAARRSKRPPWSRTVAVQVALCVAMYAAFSLGEPRFHRNRGRGGGGGVEASLGRGGR
GGVSFLSVAGGARPAAEQARLLRQMESIAKAYKVKFVVDVAQLGEEDPLWQNGSLYFQAL
KIPWYSTTSSHGQIIGNFLKRVMMPYDQSLEIIGMDTGSLQEPIHDGKIRASSREQIKWL
EQSIAATSSNWKIVVGYDPFFVCAEAHTLETTKLYEPLQRIFAKYGVNAYISTGGHCGYF
RQDNSMLYIGNPSPDDLTSSDGFLLHIVNLLEMESLLINLEGKVVERFVVNHHRLEAL </t>
  </si>
  <si>
    <t>ORUFI06G05390</t>
  </si>
  <si>
    <t>OPUNC06G05130</t>
  </si>
  <si>
    <t>OGLUM06G05520</t>
  </si>
  <si>
    <t>LPERR06G04890</t>
  </si>
  <si>
    <t>Os06g0183800</t>
  </si>
  <si>
    <t xml:space="preserve">YDDDVSDNDTSLQSGLAGRRGPYSKKKQRNVDSLPFMEGEGRALRVYGFNQIQRTQFLQT
LMRYGFQNYDWKEFTPRLKGKSVEEIQRYAELVMIHLLEDINDSGYYADGVPKEMRTDET
LVRLANISLVEEKVAAMEQGKITKLFPSYLLYEFPSLVGGRVWKAEQDLLLLKALIKHGY
ARWQYISDDRDNGIFEAARQELRLPTANELISSHSNNETNGNLESTQEGQSNPTSMIHYR
DTQRKIVEFIRKRYHLLERCLNLEYAVIKTKTPVPDDLAEQDFPGGHRPAVPDYSEMLRE
LPVLEPISKEVAPEGTTDQSQVSHLYNKMCFVLEDSAVPALNSHFGDKAASSGLANSLHK
FEAVCEDVSRILRSHENGTTPKEEVMLDASSKETTSPKDPATEVPSSASKEATPPVQDPV
IEAVKEEPPTVKAEDKMEIDS      </t>
  </si>
  <si>
    <t>OPUNC06G05150</t>
  </si>
  <si>
    <t>OGLUM01G16340</t>
  </si>
  <si>
    <t>LPERR06G04900</t>
  </si>
  <si>
    <t>Os06g0183900</t>
  </si>
  <si>
    <t xml:space="preserve">MEKRATTTRAVVLRLDDLSLPPRRLTVPSRLPVSHLLRALPQPLLESSSFYLTADGRPLL
LSAPVASLPPSGSVQLRLRALRGGGGDGGATGAESRDCYLSMYLAKKPDKADPNEARLSR
FTCCALSGEPLAAPAVADRLGNLFNKEALVEALLHKRLPKALSHIRGLKDMIPIHLHPKP
DADAAGEEVRFQCPVTGLDFNGKYQFLALRKCGHVLSVKALKEVKTSACLVCHKEFDEAD
KMPLNGTEDEVAALRLRMEEERGKVKEKKEKKVGNGLSGSKHAAAAVMAGGAEKLENGKK
GEAPSLKRFKAGDHAPAYANKEVYASIFTSSKKSDFKETYSCRSLPLGRN  </t>
  </si>
  <si>
    <t>ORUFI06G05410</t>
  </si>
  <si>
    <t>OPUNC06G05180</t>
  </si>
  <si>
    <t>OGLUM06G05540</t>
  </si>
  <si>
    <t>LPERR06G04950</t>
  </si>
  <si>
    <t>Os06g0184100</t>
  </si>
  <si>
    <t>MGSEDTKDMLKNVDWKTVGGGSVTTDPSQPVVKKRLPKKIRQVPECYFLPRRYLPSALAI
YGAVCAAGVGAGMLLEVWINKKIKGAFLFYLVAGGAIQLTFLEHCYFLESL</t>
  </si>
  <si>
    <t>ORUFI06G05430</t>
  </si>
  <si>
    <t>OPUNC06G05190</t>
  </si>
  <si>
    <t>OGLUM06G05580</t>
  </si>
  <si>
    <t>LPERR06G04960</t>
  </si>
  <si>
    <t>Os06g0184200</t>
  </si>
  <si>
    <t xml:space="preserve">RWTPINTCGFSRRSYHENSSCSVFDASFDRVPRGRQWRAQRGLVVGWGRWRRCRCLRRRA
SRRCRRRRRRRPSGRTSREPPAQAGASRAASRRARCCRASCSEAATAAAAAAGSSGAGCG
CRGGTAPPPPPAPAPRRRTPPPSRTPRPGSRSSGGRRICRSTRRGKKQEEEIMSMNLGLG
ASLVLLLSKGAVELNKMVELRAQMEALVSEIRKETQSKHKDSAAAATAAARSSSQESDGR
STTAVKDPIARAAVSDDAMSNCSGGGGGSGGRAAVVMHRMEAELQVELSRLQCGSVAAAH
GEKRGAPPTMHGLEVRFVHVVKTTTKSNVSDSPPRSCVVDDDDDVAEGGNGGEVVEEDDD
DDEEDEEYDEEGEEEEEEEYGGGGGGDKSPPHGGVSARALERRLYELLQKRQQERIVELE
AALDATQRRLHEKEREVVWWRDAAKLVTHRRDESRRFARS </t>
  </si>
  <si>
    <t>OPUNC06G05200</t>
  </si>
  <si>
    <t>OGLUM06G05590</t>
  </si>
  <si>
    <t>LPERR06G04970</t>
  </si>
  <si>
    <t>Os06g0184300</t>
  </si>
  <si>
    <t xml:space="preserve">IDGATLSAQSKQITSTGHREVSSSDRSASLTHVIVNQAVAMVPSQELQPKVDGLTDTSSL
GNGNAILSERNKQTSQHQNPFSMPASHGKDTGAGLAAQTFPTKDAIVSNGVVPSSRDPIS
SEKVCGLQKSIKQDDKTVKELPISENNIVSGLERVNARKQTSSEVSMKVAAADSCNSNTP
KRVDLKSKKLVRYPVMNMWLGPRQVMLGSLKVQKKKKCNRTRRRSVVCEDMANATCSGNN
TSEQQASTSTTTSSETVQCTPRGRKRAYDSDSPKNNNQKQNKQDVIGADTGSGELNMDKR
NVISETAASAELPKLGPGSSANQEHSRNNVHAKLGVPRHFTVLTRDLAEVTVPCWDDVAV
SNAEARESKHSESKSIGYVLDEWDEEYDRGKTKKIRNSKEDYGGPNPFQEEANYISQRNM
KQRTYQPKSWKKHAHVRR  </t>
  </si>
  <si>
    <t>ORUFI06G05470</t>
  </si>
  <si>
    <t>OPUNC06G05230</t>
  </si>
  <si>
    <t>OGLUM06G05600</t>
  </si>
  <si>
    <t>LPERR06G04990</t>
  </si>
  <si>
    <t>Os06g0184400</t>
  </si>
  <si>
    <t xml:space="preserve">MSLFRRLFHRRPPQGLVEISDNIFVFNHCFSTDFFEEDELKPYIGGILKQLIGRYSIDSF
MVFNFEGSKKDNQIACIFSDFDMSVMGYPRNYEGCPLLTMEMIHHFVRSSESWLSLGQDN
FLLIHSEQGGWPVLAFALAALLLYLRRYNNERKALEMVYKQAPPGLVEHFSPLNPAPSQM
RYLKYVSRRHMSPEQWPPADRMINLNCVIIRGVPNFDGKGGCRPILQIYGPDPFAPNDKS
TKVLFSTPKTSDSVQLYTQEDSEIIKFNARCPVQGDVVMECISLDENFEHEVMVFRVMFN
MAFIEDNLLLLDRDQIDILWDTKLRFPVDFRVEVPLNSCILYTFFTCTFHLHM </t>
  </si>
  <si>
    <t>ORUFI06G05530</t>
  </si>
  <si>
    <t>OPUNC06G05240</t>
  </si>
  <si>
    <t>OGLUM06G05620</t>
  </si>
  <si>
    <t>LPERR06G05000</t>
  </si>
  <si>
    <t>Os06g0184500</t>
  </si>
  <si>
    <t xml:space="preserve">MKFMKLGSKPDAFQTDGGGDSRYVLSELPSDIVIHVEEARFYLHKFPLLSKSSLLQRLII
EASQNGTDEVYIHDIPGGVKIFEICAKFCYGMVVTLNAYNVVAARCAAELLGMTEDVDKS
NLVFKIEVFLNSGIFRSWKDSIIALQTTDALLPWSEQLKLAARCIDSIASKATSNPCNVV
WSYTYNRKSASSDEIVEARKNSQPVPKDWWVEDLCELDVDLYKRVMVAVKSRGRITSDVV
GEALKAYASRWLPECFDTAAIDDDAYSMAYNHLLETIVWLLPSDKGSSCCSCRFFLKLLK
VAVLIGSGEMLKEELMDRVILQLHKASVCDLLIPARPPALTTYDIQLVLTLVGRFMRRAG
VTEDGIFLNNLDQEMFETDVDDESLLALSKIVDGYLAEVASDPNLSVSSFVAVATSMPDA
ARATHDGLYTAIDVFLKLHPNLPKAEKRKISSLMDVKKLSKEACIHAAQNDRLPLRVVVQ
VLFFEQLRAAAGGNNPAAAAAAASGGIARLLVEEEDDDDDDVGGGGGGDWSKSRALPTPT
PSLLKKQLGSLKLAAAGDEGGGGDDGRQLARVSSVANQSSRLSLSSRSRRMFDRLWAGGK
PPGGEVVSKSSDTSGSSQSPRSSAKPPASKSSSSSSRNRRYSVS </t>
  </si>
  <si>
    <t>ORUFI06G05540</t>
  </si>
  <si>
    <t>OPUNC06G05250</t>
  </si>
  <si>
    <t>OGLUM06G05630</t>
  </si>
  <si>
    <t>LPERR06G05010</t>
  </si>
  <si>
    <t>Os06g0184600</t>
  </si>
  <si>
    <t>PPVRTSSAPYTAFDRGSIRTGSRSGEQSGEERGGSPMHSRISELRPMSRITRRPMSGDMG
VFRDDGSSYGLDNDVPTSAAASYRRRASPLSSQELEESVDLPLTF</t>
  </si>
  <si>
    <t>ORUFI06G05550</t>
  </si>
  <si>
    <t>OPUNC06G05260</t>
  </si>
  <si>
    <t>OGLUM06G05640</t>
  </si>
  <si>
    <t xml:space="preserve"> LPERR06G05020</t>
  </si>
  <si>
    <t>ORUFI06G05570</t>
  </si>
  <si>
    <t xml:space="preserve"> OPUNC06G05270</t>
  </si>
  <si>
    <t>OGLUM06G05650</t>
  </si>
  <si>
    <t>LPERR06G05040</t>
  </si>
  <si>
    <t>ORUFI06G05580</t>
  </si>
  <si>
    <t>OPUNC06G05280</t>
  </si>
  <si>
    <t>OGLUM06G05660</t>
  </si>
  <si>
    <t>LPERR06G05050</t>
  </si>
  <si>
    <t>ORUFI06G05590</t>
  </si>
  <si>
    <t>OPUNC01G34210</t>
  </si>
  <si>
    <t>OGLUM01G39290</t>
  </si>
  <si>
    <t>LPERR01G30430</t>
  </si>
  <si>
    <t>ORUFI06G05600</t>
  </si>
  <si>
    <t>ORUFI06G05610</t>
  </si>
  <si>
    <t>ORUFI01G38590</t>
  </si>
  <si>
    <t>r</t>
    <phoneticPr fontId="2" type="noConversion"/>
  </si>
  <si>
    <t>O. sativa</t>
    <phoneticPr fontId="2" type="noConversion"/>
  </si>
  <si>
    <t>O. punctata</t>
    <phoneticPr fontId="2" type="noConversion"/>
  </si>
  <si>
    <t>O. sativa</t>
    <phoneticPr fontId="2" type="noConversion"/>
  </si>
  <si>
    <t>O. rufipogon</t>
    <phoneticPr fontId="2" type="noConversion"/>
  </si>
  <si>
    <t>O. punctata</t>
    <phoneticPr fontId="2" type="noConversion"/>
  </si>
  <si>
    <t>O. glumeapatula</t>
    <phoneticPr fontId="2" type="noConversion"/>
  </si>
  <si>
    <t>L. perrieri</t>
    <phoneticPr fontId="2" type="noConversion"/>
  </si>
  <si>
    <t>O glumeapatula</t>
    <phoneticPr fontId="2" type="noConversion"/>
  </si>
  <si>
    <t>The minus marks the genes on the upstream of DPLs. “f” and “r” indicate the plus strand and reverse strand, respectively</t>
  </si>
  <si>
    <r>
      <t>0(</t>
    </r>
    <r>
      <rPr>
        <i/>
        <sz val="11"/>
        <color theme="1"/>
        <rFont val="Times New Roman"/>
        <family val="1"/>
      </rPr>
      <t>DPL1</t>
    </r>
    <r>
      <rPr>
        <sz val="11"/>
        <color theme="1"/>
        <rFont val="Times New Roman"/>
        <family val="1"/>
      </rPr>
      <t>)</t>
    </r>
    <phoneticPr fontId="2" type="noConversion"/>
  </si>
  <si>
    <r>
      <t>0(</t>
    </r>
    <r>
      <rPr>
        <i/>
        <sz val="11"/>
        <color theme="1"/>
        <rFont val="Times New Roman"/>
        <family val="1"/>
      </rPr>
      <t>DPL2</t>
    </r>
    <r>
      <rPr>
        <sz val="11"/>
        <color theme="1"/>
        <rFont val="Times New Roman"/>
        <family val="1"/>
      </rPr>
      <t>)</t>
    </r>
    <phoneticPr fontId="2" type="noConversion"/>
  </si>
  <si>
    <t>ORUFI06G05490</t>
    <phoneticPr fontId="2" type="noConversion"/>
  </si>
  <si>
    <r>
      <rPr>
        <i/>
        <sz val="11"/>
        <color theme="1"/>
        <rFont val="宋体"/>
        <family val="3"/>
        <charset val="134"/>
        <scheme val="minor"/>
      </rPr>
      <t>DPL1</t>
    </r>
    <r>
      <rPr>
        <sz val="11"/>
        <color theme="1"/>
        <rFont val="宋体"/>
        <family val="2"/>
        <scheme val="minor"/>
      </rPr>
      <t xml:space="preserve"> segments</t>
    </r>
    <phoneticPr fontId="2" type="noConversion"/>
  </si>
  <si>
    <r>
      <rPr>
        <i/>
        <sz val="11"/>
        <color theme="1"/>
        <rFont val="宋体"/>
        <family val="3"/>
        <charset val="134"/>
        <scheme val="minor"/>
      </rPr>
      <t>DPL2</t>
    </r>
    <r>
      <rPr>
        <sz val="11"/>
        <color theme="1"/>
        <rFont val="宋体"/>
        <family val="2"/>
        <scheme val="minor"/>
      </rPr>
      <t xml:space="preserve"> segments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</si>
</sst>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4" fillId="0" borderId="0" xfId="0" applyFont="1"/>
    <xf numFmtId="0" fontId="4" fillId="0" borderId="0" xfId="0" applyFont="1" applyAlignment="1"/>
    <xf numFmtId="0" fontId="1" fillId="0" borderId="2" xfId="0" applyFont="1" applyFill="1" applyBorder="1"/>
    <xf numFmtId="0" fontId="0" fillId="0" borderId="3" xfId="0" applyFill="1" applyBorder="1"/>
    <xf numFmtId="0" fontId="0" fillId="0" borderId="1" xfId="0" applyFill="1" applyBorder="1"/>
    <xf numFmtId="0" fontId="6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0" borderId="6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5"/>
  <sheetViews>
    <sheetView tabSelected="1" workbookViewId="0">
      <selection activeCell="D29" sqref="D29"/>
    </sheetView>
  </sheetViews>
  <sheetFormatPr defaultColWidth="9" defaultRowHeight="14.4"/>
  <cols>
    <col min="1" max="1" width="8.88671875" customWidth="1"/>
    <col min="2" max="2" width="17.109375" style="4" customWidth="1"/>
    <col min="3" max="4" width="12.21875" customWidth="1"/>
    <col min="5" max="5" width="11.33203125" customWidth="1"/>
    <col min="6" max="6" width="9.88671875" customWidth="1"/>
    <col min="7" max="7" width="2.33203125" customWidth="1"/>
    <col min="8" max="8" width="9" style="1"/>
    <col min="9" max="9" width="17.44140625" style="1" customWidth="1"/>
    <col min="10" max="10" width="11.21875" style="1" customWidth="1"/>
    <col min="11" max="11" width="9.77734375" style="1" customWidth="1"/>
    <col min="12" max="13" width="10.44140625" style="1" customWidth="1"/>
    <col min="14" max="14" width="0" style="1" hidden="1" customWidth="1"/>
    <col min="15" max="16384" width="9" style="1"/>
  </cols>
  <sheetData>
    <row r="1" spans="1:14">
      <c r="A1" s="13" t="s">
        <v>140</v>
      </c>
      <c r="B1" s="14"/>
      <c r="C1" s="14"/>
      <c r="D1" s="14"/>
      <c r="E1" s="14"/>
      <c r="F1" s="15"/>
      <c r="H1" s="16" t="s">
        <v>141</v>
      </c>
      <c r="I1" s="14"/>
      <c r="J1" s="14"/>
      <c r="K1" s="14"/>
      <c r="L1" s="14"/>
      <c r="M1" s="15"/>
    </row>
    <row r="2" spans="1:14">
      <c r="A2" s="2"/>
      <c r="B2" s="6" t="s">
        <v>128</v>
      </c>
      <c r="C2" s="2" t="s">
        <v>1</v>
      </c>
      <c r="D2" s="2" t="s">
        <v>2</v>
      </c>
      <c r="E2" s="2" t="s">
        <v>3</v>
      </c>
      <c r="F2" s="2" t="s">
        <v>4</v>
      </c>
      <c r="G2" s="7"/>
      <c r="H2" s="2"/>
      <c r="I2" s="5" t="s">
        <v>130</v>
      </c>
      <c r="J2" s="2" t="s">
        <v>1</v>
      </c>
      <c r="K2" s="2" t="s">
        <v>2</v>
      </c>
      <c r="L2" s="2" t="s">
        <v>3</v>
      </c>
      <c r="M2" s="2" t="s">
        <v>4</v>
      </c>
      <c r="N2" s="2" t="s">
        <v>5</v>
      </c>
    </row>
    <row r="3" spans="1:14">
      <c r="A3" s="2">
        <v>-5</v>
      </c>
      <c r="B3" s="3" t="s">
        <v>7</v>
      </c>
      <c r="C3" s="2">
        <v>8577244</v>
      </c>
      <c r="D3" s="2">
        <v>8577934</v>
      </c>
      <c r="E3" s="2">
        <v>690</v>
      </c>
      <c r="F3" s="2" t="s">
        <v>6</v>
      </c>
      <c r="G3" s="7"/>
      <c r="H3" s="2">
        <v>-5</v>
      </c>
      <c r="I3" s="2" t="s">
        <v>56</v>
      </c>
      <c r="J3" s="2">
        <v>4093231</v>
      </c>
      <c r="K3" s="2">
        <v>4100863</v>
      </c>
      <c r="L3" s="2">
        <v>7632</v>
      </c>
      <c r="M3" s="2" t="s">
        <v>11</v>
      </c>
      <c r="N3" s="2" t="s">
        <v>57</v>
      </c>
    </row>
    <row r="4" spans="1:14">
      <c r="A4" s="2">
        <v>-4</v>
      </c>
      <c r="B4" s="3" t="s">
        <v>12</v>
      </c>
      <c r="C4" s="2">
        <v>8586157</v>
      </c>
      <c r="D4" s="2">
        <v>8586941</v>
      </c>
      <c r="E4" s="2">
        <v>784</v>
      </c>
      <c r="F4" s="2" t="s">
        <v>6</v>
      </c>
      <c r="G4" s="7"/>
      <c r="H4" s="2">
        <v>-4</v>
      </c>
      <c r="I4" s="2" t="s">
        <v>58</v>
      </c>
      <c r="J4" s="2">
        <v>4137248</v>
      </c>
      <c r="K4" s="2">
        <v>4142661</v>
      </c>
      <c r="L4" s="2">
        <v>5413</v>
      </c>
      <c r="M4" s="2" t="s">
        <v>11</v>
      </c>
      <c r="N4" s="2" t="s">
        <v>59</v>
      </c>
    </row>
    <row r="5" spans="1:14">
      <c r="A5" s="2">
        <v>-3</v>
      </c>
      <c r="B5" s="3" t="s">
        <v>16</v>
      </c>
      <c r="C5" s="2">
        <v>8593792</v>
      </c>
      <c r="D5" s="2">
        <v>8599448</v>
      </c>
      <c r="E5" s="2">
        <v>5656</v>
      </c>
      <c r="F5" s="2" t="s">
        <v>6</v>
      </c>
      <c r="G5" s="7"/>
      <c r="H5" s="2">
        <v>-3</v>
      </c>
      <c r="I5" s="2" t="s">
        <v>60</v>
      </c>
      <c r="J5" s="2">
        <v>4161234</v>
      </c>
      <c r="K5" s="2">
        <v>4166971</v>
      </c>
      <c r="L5" s="2">
        <v>5737</v>
      </c>
      <c r="M5" s="2" t="s">
        <v>6</v>
      </c>
      <c r="N5" s="2" t="s">
        <v>61</v>
      </c>
    </row>
    <row r="6" spans="1:14">
      <c r="A6" s="2">
        <v>-2</v>
      </c>
      <c r="B6" s="3" t="s">
        <v>21</v>
      </c>
      <c r="C6" s="2">
        <v>8626746</v>
      </c>
      <c r="D6" s="2">
        <v>8630032</v>
      </c>
      <c r="E6" s="2">
        <v>3286</v>
      </c>
      <c r="F6" s="2" t="s">
        <v>6</v>
      </c>
      <c r="G6" s="7"/>
      <c r="H6" s="2">
        <v>-2</v>
      </c>
      <c r="I6" s="2" t="s">
        <v>66</v>
      </c>
      <c r="J6" s="2">
        <v>4167296</v>
      </c>
      <c r="K6" s="2">
        <v>4174105</v>
      </c>
      <c r="L6" s="2">
        <v>6809</v>
      </c>
      <c r="M6" s="2" t="s">
        <v>6</v>
      </c>
      <c r="N6" s="2" t="s">
        <v>67</v>
      </c>
    </row>
    <row r="7" spans="1:14">
      <c r="A7" s="2">
        <v>-1</v>
      </c>
      <c r="B7" s="3" t="s">
        <v>24</v>
      </c>
      <c r="C7" s="2">
        <v>8627878</v>
      </c>
      <c r="D7" s="2">
        <v>8629136</v>
      </c>
      <c r="E7" s="2">
        <v>1258</v>
      </c>
      <c r="F7" s="2" t="s">
        <v>11</v>
      </c>
      <c r="G7" s="7"/>
      <c r="H7" s="2">
        <v>-1</v>
      </c>
      <c r="I7" s="2" t="s">
        <v>71</v>
      </c>
      <c r="J7" s="2">
        <v>4189161</v>
      </c>
      <c r="K7" s="2">
        <v>4190563</v>
      </c>
      <c r="L7" s="2">
        <v>1402</v>
      </c>
      <c r="M7" s="2" t="s">
        <v>6</v>
      </c>
      <c r="N7" s="2" t="s">
        <v>72</v>
      </c>
    </row>
    <row r="8" spans="1:14">
      <c r="A8" s="2" t="s">
        <v>137</v>
      </c>
      <c r="B8" s="3" t="s">
        <v>27</v>
      </c>
      <c r="C8" s="2">
        <v>8657086</v>
      </c>
      <c r="D8" s="2">
        <v>8658466</v>
      </c>
      <c r="E8" s="2">
        <v>1380</v>
      </c>
      <c r="F8" s="2" t="s">
        <v>11</v>
      </c>
      <c r="G8" s="7"/>
      <c r="H8" s="2" t="s">
        <v>138</v>
      </c>
      <c r="I8" s="2" t="s">
        <v>77</v>
      </c>
      <c r="J8" s="2">
        <v>4201250</v>
      </c>
      <c r="K8" s="2">
        <v>4202851</v>
      </c>
      <c r="L8" s="2">
        <v>1601</v>
      </c>
      <c r="M8" s="2" t="s">
        <v>127</v>
      </c>
      <c r="N8" s="2" t="s">
        <v>78</v>
      </c>
    </row>
    <row r="9" spans="1:14">
      <c r="A9" s="2">
        <v>1</v>
      </c>
      <c r="B9" s="3" t="s">
        <v>30</v>
      </c>
      <c r="C9" s="2">
        <v>8659413</v>
      </c>
      <c r="D9" s="2">
        <v>8664796</v>
      </c>
      <c r="E9" s="2">
        <v>5383</v>
      </c>
      <c r="F9" s="2" t="s">
        <v>6</v>
      </c>
      <c r="G9" s="7"/>
      <c r="H9" s="2">
        <v>1</v>
      </c>
      <c r="I9" s="2" t="s">
        <v>83</v>
      </c>
      <c r="J9" s="2">
        <v>4205532</v>
      </c>
      <c r="K9" s="2">
        <v>4207141</v>
      </c>
      <c r="L9" s="2">
        <v>1609</v>
      </c>
      <c r="M9" s="2" t="s">
        <v>6</v>
      </c>
      <c r="N9" s="2" t="s">
        <v>84</v>
      </c>
    </row>
    <row r="10" spans="1:14">
      <c r="A10" s="2">
        <v>2</v>
      </c>
      <c r="B10" s="3" t="s">
        <v>33</v>
      </c>
      <c r="C10" s="2">
        <v>8683011</v>
      </c>
      <c r="D10" s="2">
        <v>8687579</v>
      </c>
      <c r="E10" s="2">
        <v>4568</v>
      </c>
      <c r="F10" s="2" t="s">
        <v>11</v>
      </c>
      <c r="G10" s="7"/>
      <c r="H10" s="2">
        <v>2</v>
      </c>
      <c r="I10" s="2" t="s">
        <v>88</v>
      </c>
      <c r="J10" s="2">
        <v>4213272</v>
      </c>
      <c r="K10" s="2">
        <v>4218300</v>
      </c>
      <c r="L10" s="2">
        <v>5028</v>
      </c>
      <c r="M10" s="2" t="s">
        <v>6</v>
      </c>
      <c r="N10" s="2" t="s">
        <v>89</v>
      </c>
    </row>
    <row r="11" spans="1:14">
      <c r="A11" s="2">
        <v>3</v>
      </c>
      <c r="B11" s="3" t="s">
        <v>38</v>
      </c>
      <c r="C11" s="2">
        <v>8691829</v>
      </c>
      <c r="D11" s="2">
        <v>8699628</v>
      </c>
      <c r="E11" s="2">
        <v>7799</v>
      </c>
      <c r="F11" s="2" t="s">
        <v>6</v>
      </c>
      <c r="G11" s="7"/>
      <c r="H11" s="2">
        <v>3</v>
      </c>
      <c r="I11" s="2" t="s">
        <v>94</v>
      </c>
      <c r="J11" s="2">
        <v>4224345</v>
      </c>
      <c r="K11" s="2">
        <v>4228004</v>
      </c>
      <c r="L11" s="2">
        <v>3659</v>
      </c>
      <c r="M11" s="2" t="s">
        <v>11</v>
      </c>
      <c r="N11" s="2" t="s">
        <v>95</v>
      </c>
    </row>
    <row r="12" spans="1:14">
      <c r="A12" s="2">
        <v>4</v>
      </c>
      <c r="B12" s="3" t="s">
        <v>42</v>
      </c>
      <c r="C12" s="2">
        <v>8701299</v>
      </c>
      <c r="D12" s="2">
        <v>8708612</v>
      </c>
      <c r="E12" s="2">
        <v>7313</v>
      </c>
      <c r="F12" s="2" t="s">
        <v>6</v>
      </c>
      <c r="G12" s="7"/>
      <c r="H12" s="2">
        <v>4</v>
      </c>
      <c r="I12" s="2" t="s">
        <v>100</v>
      </c>
      <c r="J12" s="2">
        <v>4229401</v>
      </c>
      <c r="K12" s="2">
        <v>4233324</v>
      </c>
      <c r="L12" s="2">
        <v>3923</v>
      </c>
      <c r="M12" s="2" t="s">
        <v>6</v>
      </c>
      <c r="N12" s="2" t="s">
        <v>101</v>
      </c>
    </row>
    <row r="13" spans="1:14">
      <c r="A13" s="2">
        <v>5</v>
      </c>
      <c r="B13" s="3" t="s">
        <v>47</v>
      </c>
      <c r="C13" s="2">
        <v>8718704</v>
      </c>
      <c r="D13" s="2">
        <v>8720961</v>
      </c>
      <c r="E13" s="2">
        <v>2257</v>
      </c>
      <c r="F13" s="2" t="s">
        <v>11</v>
      </c>
      <c r="G13" s="7"/>
      <c r="H13" s="2">
        <v>5</v>
      </c>
      <c r="I13" s="2" t="s">
        <v>106</v>
      </c>
      <c r="J13" s="2">
        <v>4248735</v>
      </c>
      <c r="K13" s="2">
        <v>4249302</v>
      </c>
      <c r="L13" s="2">
        <v>567</v>
      </c>
      <c r="M13" s="2" t="s">
        <v>11</v>
      </c>
      <c r="N13" s="2" t="s">
        <v>107</v>
      </c>
    </row>
    <row r="14" spans="1:14">
      <c r="A14" s="2"/>
      <c r="B14" s="3"/>
      <c r="C14" s="2"/>
      <c r="D14" s="2"/>
      <c r="E14" s="2"/>
      <c r="F14" s="2"/>
      <c r="G14" s="7"/>
      <c r="H14" s="2"/>
      <c r="I14" s="2"/>
      <c r="J14" s="2"/>
      <c r="K14" s="2"/>
      <c r="L14" s="2"/>
      <c r="M14" s="2"/>
      <c r="N14" s="2"/>
    </row>
    <row r="15" spans="1:14">
      <c r="A15" s="2"/>
      <c r="B15" s="5" t="s">
        <v>131</v>
      </c>
      <c r="C15" s="2" t="s">
        <v>1</v>
      </c>
      <c r="D15" s="2" t="s">
        <v>2</v>
      </c>
      <c r="E15" s="2" t="s">
        <v>3</v>
      </c>
      <c r="F15" s="2" t="s">
        <v>4</v>
      </c>
      <c r="G15" s="7"/>
      <c r="H15" s="2"/>
      <c r="I15" s="5" t="s">
        <v>131</v>
      </c>
      <c r="J15" s="2" t="s">
        <v>1</v>
      </c>
      <c r="K15" s="2" t="s">
        <v>2</v>
      </c>
      <c r="L15" s="2" t="s">
        <v>3</v>
      </c>
      <c r="M15" s="2" t="s">
        <v>4</v>
      </c>
      <c r="N15" s="2"/>
    </row>
    <row r="16" spans="1:14">
      <c r="A16" s="2">
        <v>-5</v>
      </c>
      <c r="B16" s="2" t="s">
        <v>8</v>
      </c>
      <c r="C16" s="2">
        <v>8021571</v>
      </c>
      <c r="D16" s="2">
        <v>8021966</v>
      </c>
      <c r="E16" s="2">
        <v>395</v>
      </c>
      <c r="F16" s="2" t="s">
        <v>6</v>
      </c>
      <c r="G16" s="7"/>
      <c r="H16" s="2">
        <v>-5</v>
      </c>
      <c r="I16" s="2" t="s">
        <v>62</v>
      </c>
      <c r="J16" s="2">
        <v>3681191</v>
      </c>
      <c r="K16" s="2">
        <v>3708795</v>
      </c>
      <c r="L16" s="2">
        <f t="shared" ref="L16:L29" si="0">K16-J16</f>
        <v>27604</v>
      </c>
      <c r="M16" s="2" t="s">
        <v>6</v>
      </c>
      <c r="N16" s="2"/>
    </row>
    <row r="17" spans="1:14">
      <c r="A17" s="2">
        <v>-4</v>
      </c>
      <c r="B17" s="2" t="s">
        <v>13</v>
      </c>
      <c r="C17" s="2">
        <v>8030573</v>
      </c>
      <c r="D17" s="2">
        <v>8030902</v>
      </c>
      <c r="E17" s="2">
        <v>329</v>
      </c>
      <c r="F17" s="2" t="s">
        <v>6</v>
      </c>
      <c r="G17" s="7"/>
      <c r="H17" s="2"/>
      <c r="I17" s="2" t="s">
        <v>73</v>
      </c>
      <c r="J17" s="2">
        <v>3690182</v>
      </c>
      <c r="K17" s="2">
        <v>3697916</v>
      </c>
      <c r="L17" s="2">
        <f t="shared" si="0"/>
        <v>7734</v>
      </c>
      <c r="M17" s="2" t="s">
        <v>11</v>
      </c>
      <c r="N17" s="2"/>
    </row>
    <row r="18" spans="1:14">
      <c r="A18" s="2">
        <v>-3</v>
      </c>
      <c r="B18" s="2" t="s">
        <v>17</v>
      </c>
      <c r="C18" s="2">
        <v>8038471</v>
      </c>
      <c r="D18" s="2">
        <v>8043205</v>
      </c>
      <c r="E18" s="2">
        <v>4734</v>
      </c>
      <c r="F18" s="2" t="s">
        <v>6</v>
      </c>
      <c r="G18" s="7"/>
      <c r="H18" s="2">
        <v>-4</v>
      </c>
      <c r="I18" s="2" t="s">
        <v>79</v>
      </c>
      <c r="J18" s="2">
        <v>3710468</v>
      </c>
      <c r="K18" s="2">
        <v>3713507</v>
      </c>
      <c r="L18" s="2">
        <f t="shared" si="0"/>
        <v>3039</v>
      </c>
      <c r="M18" s="2" t="s">
        <v>11</v>
      </c>
    </row>
    <row r="19" spans="1:14">
      <c r="A19" s="2">
        <v>-2</v>
      </c>
      <c r="B19" s="2"/>
      <c r="C19" s="2"/>
      <c r="D19" s="2"/>
      <c r="E19" s="2"/>
      <c r="F19" s="2"/>
      <c r="G19" s="7"/>
      <c r="H19" s="2"/>
      <c r="I19" s="2" t="s">
        <v>139</v>
      </c>
      <c r="J19" s="2">
        <v>3749145</v>
      </c>
      <c r="K19" s="2">
        <v>3754579</v>
      </c>
      <c r="L19" s="2">
        <f t="shared" si="0"/>
        <v>5434</v>
      </c>
      <c r="M19" s="2" t="s">
        <v>11</v>
      </c>
    </row>
    <row r="20" spans="1:14">
      <c r="A20" s="2">
        <v>-1</v>
      </c>
      <c r="B20" s="2" t="s">
        <v>25</v>
      </c>
      <c r="C20" s="2">
        <v>8064303</v>
      </c>
      <c r="D20" s="2">
        <v>8069518</v>
      </c>
      <c r="E20" s="2">
        <v>5215</v>
      </c>
      <c r="F20" s="2" t="s">
        <v>6</v>
      </c>
      <c r="G20" s="7"/>
      <c r="H20" s="2">
        <v>-3</v>
      </c>
      <c r="I20" s="2" t="s">
        <v>90</v>
      </c>
      <c r="J20" s="2">
        <v>3725174</v>
      </c>
      <c r="K20" s="2">
        <v>3743098</v>
      </c>
      <c r="L20" s="2">
        <f t="shared" si="0"/>
        <v>17924</v>
      </c>
      <c r="M20" s="2" t="s">
        <v>6</v>
      </c>
    </row>
    <row r="21" spans="1:14">
      <c r="A21" s="2" t="s">
        <v>137</v>
      </c>
      <c r="B21" s="2" t="s">
        <v>28</v>
      </c>
      <c r="C21" s="2">
        <v>8078065</v>
      </c>
      <c r="D21" s="2">
        <v>8079474</v>
      </c>
      <c r="E21" s="2">
        <v>1409</v>
      </c>
      <c r="F21" s="2" t="s">
        <v>11</v>
      </c>
      <c r="G21" s="7"/>
      <c r="H21" s="2"/>
      <c r="I21" s="2" t="s">
        <v>96</v>
      </c>
      <c r="J21" s="2">
        <v>3773451</v>
      </c>
      <c r="K21" s="2">
        <v>3777179</v>
      </c>
      <c r="L21" s="2">
        <f t="shared" si="0"/>
        <v>3728</v>
      </c>
      <c r="M21" s="2" t="s">
        <v>6</v>
      </c>
    </row>
    <row r="22" spans="1:14">
      <c r="A22" s="2">
        <v>1</v>
      </c>
      <c r="B22" s="2" t="s">
        <v>31</v>
      </c>
      <c r="C22" s="2">
        <v>8081077</v>
      </c>
      <c r="D22" s="2">
        <v>8085618</v>
      </c>
      <c r="E22" s="2">
        <v>4541</v>
      </c>
      <c r="F22" s="2" t="s">
        <v>6</v>
      </c>
      <c r="G22" s="7"/>
      <c r="H22" s="2">
        <v>-2</v>
      </c>
      <c r="I22" s="2" t="s">
        <v>102</v>
      </c>
      <c r="J22" s="2">
        <v>3777841</v>
      </c>
      <c r="K22" s="2">
        <v>3793891</v>
      </c>
      <c r="L22" s="2">
        <f t="shared" si="0"/>
        <v>16050</v>
      </c>
      <c r="M22" s="2" t="s">
        <v>6</v>
      </c>
    </row>
    <row r="23" spans="1:14">
      <c r="A23" s="2">
        <v>2</v>
      </c>
      <c r="B23" s="2" t="s">
        <v>34</v>
      </c>
      <c r="C23" s="2">
        <v>8102462</v>
      </c>
      <c r="D23" s="2">
        <v>8107333</v>
      </c>
      <c r="E23" s="2">
        <v>4871</v>
      </c>
      <c r="F23" s="2" t="s">
        <v>11</v>
      </c>
      <c r="G23" s="7"/>
      <c r="H23" s="2">
        <v>-1</v>
      </c>
      <c r="I23" s="2" t="s">
        <v>108</v>
      </c>
      <c r="J23" s="2">
        <v>3799742</v>
      </c>
      <c r="K23" s="2">
        <v>3800794</v>
      </c>
      <c r="L23" s="2">
        <f t="shared" si="0"/>
        <v>1052</v>
      </c>
      <c r="M23" s="2" t="s">
        <v>6</v>
      </c>
    </row>
    <row r="24" spans="1:14">
      <c r="A24" s="2">
        <v>3</v>
      </c>
      <c r="B24" s="2" t="s">
        <v>39</v>
      </c>
      <c r="C24" s="2">
        <v>8111869</v>
      </c>
      <c r="D24" s="2">
        <v>8119016</v>
      </c>
      <c r="E24" s="2">
        <v>7147</v>
      </c>
      <c r="F24" s="2" t="s">
        <v>6</v>
      </c>
      <c r="G24" s="7"/>
      <c r="H24" s="2" t="s">
        <v>138</v>
      </c>
      <c r="I24" s="2" t="s">
        <v>112</v>
      </c>
      <c r="J24" s="2">
        <v>3811378</v>
      </c>
      <c r="K24" s="2">
        <v>3813256</v>
      </c>
      <c r="L24" s="2">
        <f t="shared" si="0"/>
        <v>1878</v>
      </c>
      <c r="M24" s="2" t="s">
        <v>6</v>
      </c>
    </row>
    <row r="25" spans="1:14">
      <c r="A25" s="2">
        <v>4</v>
      </c>
      <c r="B25" s="2" t="s">
        <v>43</v>
      </c>
      <c r="C25" s="2">
        <v>8120812</v>
      </c>
      <c r="D25" s="2">
        <v>8127512</v>
      </c>
      <c r="E25" s="2">
        <v>6700</v>
      </c>
      <c r="F25" s="2" t="s">
        <v>6</v>
      </c>
      <c r="G25" s="7"/>
      <c r="H25" s="2">
        <v>1</v>
      </c>
      <c r="I25" s="2" t="s">
        <v>116</v>
      </c>
      <c r="J25" s="2">
        <v>3815812</v>
      </c>
      <c r="K25" s="2">
        <v>3817311</v>
      </c>
      <c r="L25" s="2">
        <f t="shared" si="0"/>
        <v>1499</v>
      </c>
      <c r="M25" s="2" t="s">
        <v>6</v>
      </c>
    </row>
    <row r="26" spans="1:14">
      <c r="A26" s="2">
        <v>5</v>
      </c>
      <c r="B26" s="2" t="s">
        <v>48</v>
      </c>
      <c r="C26" s="2">
        <v>8129142</v>
      </c>
      <c r="D26" s="2">
        <v>8141913</v>
      </c>
      <c r="E26" s="2">
        <v>12771</v>
      </c>
      <c r="F26" s="2" t="s">
        <v>6</v>
      </c>
      <c r="G26" s="7"/>
      <c r="H26" s="2">
        <v>2</v>
      </c>
      <c r="I26" s="2" t="s">
        <v>120</v>
      </c>
      <c r="J26" s="2">
        <v>3823803</v>
      </c>
      <c r="K26" s="2">
        <v>3828619</v>
      </c>
      <c r="L26" s="2">
        <f t="shared" si="0"/>
        <v>4816</v>
      </c>
      <c r="M26" s="2" t="s">
        <v>6</v>
      </c>
    </row>
    <row r="27" spans="1:14">
      <c r="A27" s="2"/>
      <c r="B27" s="2" t="s">
        <v>52</v>
      </c>
      <c r="C27" s="2">
        <v>8136400</v>
      </c>
      <c r="D27" s="2">
        <v>8140315</v>
      </c>
      <c r="E27" s="2">
        <v>3915</v>
      </c>
      <c r="F27" s="2" t="s">
        <v>11</v>
      </c>
      <c r="G27" s="7"/>
      <c r="H27" s="2">
        <v>3</v>
      </c>
      <c r="I27" s="2" t="s">
        <v>124</v>
      </c>
      <c r="J27" s="2">
        <v>3834907</v>
      </c>
      <c r="K27" s="2">
        <v>3838718</v>
      </c>
      <c r="L27" s="2">
        <f t="shared" si="0"/>
        <v>3811</v>
      </c>
      <c r="M27" s="2" t="s">
        <v>11</v>
      </c>
    </row>
    <row r="28" spans="1:14">
      <c r="A28" s="2"/>
      <c r="B28" s="2"/>
      <c r="C28" s="2"/>
      <c r="D28" s="2"/>
      <c r="E28" s="2"/>
      <c r="F28" s="2"/>
      <c r="G28" s="7"/>
      <c r="H28" s="2">
        <v>4</v>
      </c>
      <c r="I28" s="2" t="s">
        <v>125</v>
      </c>
      <c r="J28" s="2">
        <v>3840022</v>
      </c>
      <c r="K28" s="2">
        <v>3843562</v>
      </c>
      <c r="L28" s="2">
        <f t="shared" si="0"/>
        <v>3540</v>
      </c>
      <c r="M28" s="2" t="s">
        <v>11</v>
      </c>
    </row>
    <row r="29" spans="1:14">
      <c r="A29" s="2"/>
      <c r="B29" s="2"/>
      <c r="C29" s="2"/>
      <c r="D29" s="2"/>
      <c r="E29" s="2"/>
      <c r="F29" s="2"/>
      <c r="G29" s="7"/>
      <c r="H29" s="2">
        <v>5</v>
      </c>
      <c r="I29" s="2" t="s">
        <v>126</v>
      </c>
      <c r="J29" s="2">
        <v>32143546</v>
      </c>
      <c r="K29" s="2">
        <v>32146204</v>
      </c>
      <c r="L29" s="2">
        <f t="shared" si="0"/>
        <v>2658</v>
      </c>
      <c r="M29" s="2" t="s">
        <v>11</v>
      </c>
    </row>
    <row r="30" spans="1:14">
      <c r="A30" s="2"/>
      <c r="B30" s="2"/>
      <c r="C30" s="2"/>
      <c r="D30" s="2"/>
      <c r="E30" s="2"/>
      <c r="F30" s="2"/>
      <c r="G30" s="7"/>
      <c r="H30" s="2"/>
      <c r="I30" s="2"/>
      <c r="J30" s="2"/>
      <c r="K30" s="2"/>
      <c r="L30" s="2"/>
      <c r="M30" s="2"/>
    </row>
    <row r="31" spans="1:14">
      <c r="A31" s="2"/>
      <c r="B31" s="5" t="s">
        <v>129</v>
      </c>
      <c r="C31" s="2" t="s">
        <v>1</v>
      </c>
      <c r="D31" s="2" t="s">
        <v>2</v>
      </c>
      <c r="E31" s="2" t="s">
        <v>3</v>
      </c>
      <c r="F31" s="2" t="s">
        <v>4</v>
      </c>
      <c r="G31" s="7"/>
      <c r="H31" s="2"/>
      <c r="I31" s="5" t="s">
        <v>132</v>
      </c>
      <c r="J31" s="2" t="s">
        <v>1</v>
      </c>
      <c r="K31" s="2" t="s">
        <v>2</v>
      </c>
      <c r="L31" s="2" t="s">
        <v>3</v>
      </c>
      <c r="M31" s="2" t="s">
        <v>4</v>
      </c>
    </row>
    <row r="32" spans="1:14">
      <c r="A32" s="2">
        <v>-5</v>
      </c>
      <c r="B32" s="2" t="s">
        <v>18</v>
      </c>
      <c r="C32" s="2">
        <v>8117893</v>
      </c>
      <c r="D32" s="2">
        <v>8118312</v>
      </c>
      <c r="E32" s="2">
        <v>419</v>
      </c>
      <c r="F32" s="2" t="s">
        <v>6</v>
      </c>
      <c r="G32" s="7"/>
      <c r="H32" s="2">
        <v>-5</v>
      </c>
      <c r="I32" s="2" t="s">
        <v>63</v>
      </c>
      <c r="J32" s="2">
        <v>3523626</v>
      </c>
      <c r="K32" s="2">
        <v>3531888</v>
      </c>
      <c r="L32" s="2">
        <f t="shared" ref="L32:L43" si="1">K32-J32</f>
        <v>8262</v>
      </c>
      <c r="M32" s="2" t="s">
        <v>11</v>
      </c>
    </row>
    <row r="33" spans="1:13">
      <c r="A33" s="2">
        <v>-4</v>
      </c>
      <c r="B33" s="2" t="s">
        <v>22</v>
      </c>
      <c r="C33" s="2">
        <v>8134528</v>
      </c>
      <c r="D33" s="2">
        <v>8134859</v>
      </c>
      <c r="E33" s="2">
        <v>331</v>
      </c>
      <c r="F33" s="2" t="s">
        <v>6</v>
      </c>
      <c r="G33" s="7"/>
      <c r="H33" s="2">
        <v>-4</v>
      </c>
      <c r="I33" s="2" t="s">
        <v>68</v>
      </c>
      <c r="J33" s="2">
        <v>3548837</v>
      </c>
      <c r="K33" s="2">
        <v>3554941</v>
      </c>
      <c r="L33" s="2">
        <f t="shared" si="1"/>
        <v>6104</v>
      </c>
      <c r="M33" s="2" t="s">
        <v>11</v>
      </c>
    </row>
    <row r="34" spans="1:13">
      <c r="A34" s="2">
        <v>-3</v>
      </c>
      <c r="B34" s="2" t="s">
        <v>26</v>
      </c>
      <c r="C34" s="2">
        <v>8142449</v>
      </c>
      <c r="D34" s="2">
        <v>8147628</v>
      </c>
      <c r="E34" s="2">
        <v>5179</v>
      </c>
      <c r="F34" s="2" t="s">
        <v>6</v>
      </c>
      <c r="G34" s="7"/>
      <c r="H34" s="2">
        <v>-3</v>
      </c>
      <c r="I34" s="2" t="s">
        <v>74</v>
      </c>
      <c r="J34" s="2">
        <v>3567828</v>
      </c>
      <c r="K34" s="2">
        <v>3571186</v>
      </c>
      <c r="L34" s="2">
        <f t="shared" si="1"/>
        <v>3358</v>
      </c>
      <c r="M34" s="2" t="s">
        <v>11</v>
      </c>
    </row>
    <row r="35" spans="1:13">
      <c r="A35" s="2">
        <v>-2</v>
      </c>
      <c r="B35" s="2" t="s">
        <v>29</v>
      </c>
      <c r="C35" s="2">
        <v>8464879</v>
      </c>
      <c r="D35" s="2">
        <v>8482684</v>
      </c>
      <c r="E35" s="2">
        <v>17805</v>
      </c>
      <c r="F35" s="2" t="s">
        <v>6</v>
      </c>
      <c r="G35" s="7"/>
      <c r="H35" s="2">
        <v>-2</v>
      </c>
      <c r="I35" s="2" t="s">
        <v>80</v>
      </c>
      <c r="J35" s="2">
        <v>3571465</v>
      </c>
      <c r="K35" s="2">
        <v>3587057</v>
      </c>
      <c r="L35" s="2">
        <f t="shared" si="1"/>
        <v>15592</v>
      </c>
      <c r="M35" s="2" t="s">
        <v>6</v>
      </c>
    </row>
    <row r="36" spans="1:13">
      <c r="A36" s="2">
        <v>-1</v>
      </c>
      <c r="B36" s="2" t="s">
        <v>29</v>
      </c>
      <c r="C36" s="2">
        <v>8464879</v>
      </c>
      <c r="D36" s="2">
        <v>8482684</v>
      </c>
      <c r="E36" s="2">
        <v>17805</v>
      </c>
      <c r="F36" s="2" t="s">
        <v>11</v>
      </c>
      <c r="G36" s="7"/>
      <c r="H36" s="2">
        <v>-1</v>
      </c>
      <c r="I36" s="2" t="s">
        <v>85</v>
      </c>
      <c r="J36" s="2">
        <v>3592941</v>
      </c>
      <c r="K36" s="2">
        <v>3593984</v>
      </c>
      <c r="L36" s="2">
        <f t="shared" si="1"/>
        <v>1043</v>
      </c>
      <c r="M36" s="2" t="s">
        <v>6</v>
      </c>
    </row>
    <row r="37" spans="1:13">
      <c r="A37" s="2" t="s">
        <v>137</v>
      </c>
      <c r="B37" s="2" t="s">
        <v>35</v>
      </c>
      <c r="C37" s="2">
        <v>8159747</v>
      </c>
      <c r="D37" s="2">
        <v>8166396</v>
      </c>
      <c r="E37" s="2">
        <v>6649</v>
      </c>
      <c r="F37" s="2" t="s">
        <v>6</v>
      </c>
      <c r="G37" s="7"/>
      <c r="H37" s="2" t="s">
        <v>138</v>
      </c>
      <c r="I37" s="2" t="s">
        <v>91</v>
      </c>
      <c r="J37" s="2">
        <v>3630820</v>
      </c>
      <c r="K37" s="2">
        <v>3632197</v>
      </c>
      <c r="L37" s="2">
        <f t="shared" si="1"/>
        <v>1377</v>
      </c>
      <c r="M37" s="2" t="s">
        <v>6</v>
      </c>
    </row>
    <row r="38" spans="1:13">
      <c r="A38" s="2">
        <v>1</v>
      </c>
      <c r="B38" s="2" t="s">
        <v>26</v>
      </c>
      <c r="C38" s="2">
        <v>8142449</v>
      </c>
      <c r="D38" s="2">
        <v>8147628</v>
      </c>
      <c r="E38" s="2">
        <v>5179</v>
      </c>
      <c r="F38" s="2" t="s">
        <v>6</v>
      </c>
      <c r="G38" s="7"/>
      <c r="H38" s="2">
        <v>1</v>
      </c>
      <c r="I38" s="2" t="s">
        <v>97</v>
      </c>
      <c r="J38" s="2">
        <v>3635455</v>
      </c>
      <c r="K38" s="2">
        <v>3636389</v>
      </c>
      <c r="L38" s="2">
        <f t="shared" si="1"/>
        <v>934</v>
      </c>
      <c r="M38" s="2" t="s">
        <v>6</v>
      </c>
    </row>
    <row r="39" spans="1:13">
      <c r="A39" s="2"/>
      <c r="B39" s="2" t="s">
        <v>44</v>
      </c>
      <c r="C39" s="2">
        <v>8189093</v>
      </c>
      <c r="D39" s="2">
        <v>8193631</v>
      </c>
      <c r="E39" s="2">
        <v>4538</v>
      </c>
      <c r="F39" s="2" t="s">
        <v>6</v>
      </c>
      <c r="G39" s="7"/>
      <c r="H39" s="2">
        <v>2</v>
      </c>
      <c r="I39" s="2" t="s">
        <v>103</v>
      </c>
      <c r="J39" s="2">
        <v>3642067</v>
      </c>
      <c r="K39" s="2">
        <v>3656500</v>
      </c>
      <c r="L39" s="2">
        <f t="shared" si="1"/>
        <v>14433</v>
      </c>
      <c r="M39" s="2" t="s">
        <v>6</v>
      </c>
    </row>
    <row r="40" spans="1:13">
      <c r="A40" s="2">
        <v>2</v>
      </c>
      <c r="B40" s="2" t="s">
        <v>49</v>
      </c>
      <c r="C40" s="2">
        <v>8219387</v>
      </c>
      <c r="D40" s="2">
        <v>8224688</v>
      </c>
      <c r="E40" s="2">
        <v>5301</v>
      </c>
      <c r="F40" s="2" t="s">
        <v>11</v>
      </c>
      <c r="G40" s="7"/>
      <c r="H40" s="2">
        <v>3</v>
      </c>
      <c r="I40" s="2" t="s">
        <v>109</v>
      </c>
      <c r="J40" s="2">
        <v>3664387</v>
      </c>
      <c r="K40" s="2">
        <v>3668160</v>
      </c>
      <c r="L40" s="2">
        <f t="shared" si="1"/>
        <v>3773</v>
      </c>
      <c r="M40" s="2" t="s">
        <v>11</v>
      </c>
    </row>
    <row r="41" spans="1:13">
      <c r="A41" s="2">
        <v>3</v>
      </c>
      <c r="B41" s="2" t="s">
        <v>53</v>
      </c>
      <c r="C41" s="2">
        <v>8228414</v>
      </c>
      <c r="D41" s="2">
        <v>8235643</v>
      </c>
      <c r="E41" s="2">
        <v>7229</v>
      </c>
      <c r="F41" s="2" t="s">
        <v>6</v>
      </c>
      <c r="G41" s="7"/>
      <c r="H41" s="2"/>
      <c r="I41" s="2" t="s">
        <v>113</v>
      </c>
      <c r="J41" s="2">
        <v>3665111</v>
      </c>
      <c r="K41" s="2">
        <v>3670355</v>
      </c>
      <c r="L41" s="2">
        <f t="shared" si="1"/>
        <v>5244</v>
      </c>
      <c r="M41" s="2" t="s">
        <v>6</v>
      </c>
    </row>
    <row r="42" spans="1:13">
      <c r="A42" s="2">
        <v>4</v>
      </c>
      <c r="B42" s="2" t="s">
        <v>54</v>
      </c>
      <c r="C42" s="2">
        <v>8241532</v>
      </c>
      <c r="D42" s="2">
        <v>8247548</v>
      </c>
      <c r="E42" s="2">
        <v>6016</v>
      </c>
      <c r="F42" s="2" t="s">
        <v>6</v>
      </c>
      <c r="G42" s="7"/>
      <c r="H42" s="2">
        <v>4</v>
      </c>
      <c r="I42" s="2" t="s">
        <v>117</v>
      </c>
      <c r="J42" s="2">
        <v>3670429</v>
      </c>
      <c r="K42" s="2">
        <v>3673929</v>
      </c>
      <c r="L42" s="2">
        <f t="shared" si="1"/>
        <v>3500</v>
      </c>
      <c r="M42" s="2" t="s">
        <v>6</v>
      </c>
    </row>
    <row r="43" spans="1:13">
      <c r="A43" s="2">
        <v>5</v>
      </c>
      <c r="B43" s="2" t="s">
        <v>55</v>
      </c>
      <c r="C43" s="2">
        <v>8253583</v>
      </c>
      <c r="D43" s="2">
        <v>8258720</v>
      </c>
      <c r="E43" s="2">
        <v>5137</v>
      </c>
      <c r="F43" s="2" t="s">
        <v>11</v>
      </c>
      <c r="G43" s="7"/>
      <c r="H43" s="2">
        <v>5</v>
      </c>
      <c r="I43" s="2" t="s">
        <v>121</v>
      </c>
      <c r="J43" s="2">
        <v>37415848</v>
      </c>
      <c r="K43" s="2">
        <v>37418314</v>
      </c>
      <c r="L43" s="2">
        <f t="shared" si="1"/>
        <v>2466</v>
      </c>
      <c r="M43" s="2" t="s">
        <v>11</v>
      </c>
    </row>
    <row r="44" spans="1:13">
      <c r="A44" s="2"/>
      <c r="B44" s="2"/>
      <c r="C44" s="2"/>
      <c r="D44" s="2"/>
      <c r="E44" s="2"/>
      <c r="F44" s="2"/>
      <c r="G44" s="7"/>
      <c r="H44" s="2"/>
      <c r="I44" s="2"/>
      <c r="J44" s="2"/>
      <c r="K44" s="2"/>
      <c r="L44" s="2"/>
      <c r="M44" s="2"/>
    </row>
    <row r="45" spans="1:13">
      <c r="A45" s="2"/>
      <c r="B45" s="5" t="s">
        <v>133</v>
      </c>
      <c r="C45" s="2" t="s">
        <v>1</v>
      </c>
      <c r="D45" s="2" t="s">
        <v>2</v>
      </c>
      <c r="E45" s="2" t="s">
        <v>3</v>
      </c>
      <c r="F45" s="2" t="s">
        <v>4</v>
      </c>
      <c r="G45" s="7"/>
      <c r="H45" s="2"/>
      <c r="I45" s="5" t="s">
        <v>135</v>
      </c>
      <c r="J45" s="2" t="s">
        <v>1</v>
      </c>
      <c r="K45" s="2" t="s">
        <v>2</v>
      </c>
      <c r="L45" s="2" t="s">
        <v>3</v>
      </c>
      <c r="M45" s="2" t="s">
        <v>4</v>
      </c>
    </row>
    <row r="46" spans="1:13">
      <c r="A46" s="2">
        <v>-5</v>
      </c>
      <c r="B46" s="2" t="s">
        <v>9</v>
      </c>
      <c r="C46" s="2">
        <v>9972100</v>
      </c>
      <c r="D46" s="2">
        <v>9972495</v>
      </c>
      <c r="E46" s="2">
        <v>395</v>
      </c>
      <c r="F46" s="2" t="s">
        <v>6</v>
      </c>
      <c r="G46" s="7"/>
      <c r="H46" s="2">
        <v>-5</v>
      </c>
      <c r="I46" s="2" t="s">
        <v>64</v>
      </c>
      <c r="J46" s="2">
        <v>3877281</v>
      </c>
      <c r="K46" s="2">
        <v>3885053</v>
      </c>
      <c r="L46" s="2">
        <f t="shared" ref="L46:L57" si="2">K46-J46</f>
        <v>7772</v>
      </c>
      <c r="M46" s="2" t="s">
        <v>11</v>
      </c>
    </row>
    <row r="47" spans="1:13">
      <c r="A47" s="2">
        <v>-4</v>
      </c>
      <c r="B47" s="2" t="s">
        <v>14</v>
      </c>
      <c r="C47" s="2">
        <v>9981201</v>
      </c>
      <c r="D47" s="2">
        <v>9981530</v>
      </c>
      <c r="E47" s="2">
        <v>329</v>
      </c>
      <c r="F47" s="2" t="s">
        <v>6</v>
      </c>
      <c r="G47" s="7"/>
      <c r="H47" s="2">
        <v>-4</v>
      </c>
      <c r="I47" s="2" t="s">
        <v>69</v>
      </c>
      <c r="J47" s="2">
        <v>15284250</v>
      </c>
      <c r="K47" s="2">
        <v>15287416</v>
      </c>
      <c r="L47" s="2">
        <f t="shared" si="2"/>
        <v>3166</v>
      </c>
      <c r="M47" s="2" t="s">
        <v>11</v>
      </c>
    </row>
    <row r="48" spans="1:13">
      <c r="A48" s="2">
        <v>-3</v>
      </c>
      <c r="B48" s="2" t="s">
        <v>19</v>
      </c>
      <c r="C48" s="2">
        <v>9989088</v>
      </c>
      <c r="D48" s="2">
        <v>9993816</v>
      </c>
      <c r="E48" s="2">
        <v>4728</v>
      </c>
      <c r="F48" s="2" t="s">
        <v>6</v>
      </c>
      <c r="G48" s="7"/>
      <c r="H48" s="2"/>
      <c r="I48" s="2" t="s">
        <v>75</v>
      </c>
      <c r="J48" s="2">
        <v>3923326</v>
      </c>
      <c r="K48" s="2">
        <v>3928856</v>
      </c>
      <c r="L48" s="2">
        <f t="shared" si="2"/>
        <v>5530</v>
      </c>
      <c r="M48" s="2" t="s">
        <v>11</v>
      </c>
    </row>
    <row r="49" spans="1:13">
      <c r="A49" s="2">
        <v>-2</v>
      </c>
      <c r="B49" s="2" t="s">
        <v>23</v>
      </c>
      <c r="C49" s="2">
        <v>10002748</v>
      </c>
      <c r="D49" s="2">
        <v>10006513</v>
      </c>
      <c r="E49" s="2">
        <v>3765</v>
      </c>
      <c r="F49" s="2" t="s">
        <v>11</v>
      </c>
      <c r="G49" s="7"/>
      <c r="H49" s="2">
        <v>-3</v>
      </c>
      <c r="I49" s="2" t="s">
        <v>81</v>
      </c>
      <c r="J49" s="2">
        <v>3946140</v>
      </c>
      <c r="K49" s="2">
        <v>3949867</v>
      </c>
      <c r="L49" s="2">
        <f t="shared" si="2"/>
        <v>3727</v>
      </c>
      <c r="M49" s="2" t="s">
        <v>6</v>
      </c>
    </row>
    <row r="50" spans="1:13">
      <c r="A50" s="2">
        <v>-1</v>
      </c>
      <c r="B50" s="2" t="s">
        <v>23</v>
      </c>
      <c r="C50" s="2">
        <v>10002748</v>
      </c>
      <c r="D50" s="2">
        <v>10006513</v>
      </c>
      <c r="E50" s="2">
        <v>3765</v>
      </c>
      <c r="F50" s="2" t="s">
        <v>11</v>
      </c>
      <c r="G50" s="7"/>
      <c r="H50" s="2">
        <v>-2</v>
      </c>
      <c r="I50" s="2" t="s">
        <v>86</v>
      </c>
      <c r="J50" s="2">
        <v>3950501</v>
      </c>
      <c r="K50" s="2">
        <v>3966501</v>
      </c>
      <c r="L50" s="2">
        <f t="shared" si="2"/>
        <v>16000</v>
      </c>
      <c r="M50" s="2" t="s">
        <v>6</v>
      </c>
    </row>
    <row r="51" spans="1:13">
      <c r="A51" s="2" t="s">
        <v>137</v>
      </c>
      <c r="B51" s="2" t="s">
        <v>0</v>
      </c>
      <c r="C51" s="2">
        <v>10014010</v>
      </c>
      <c r="D51" s="2">
        <v>10015408</v>
      </c>
      <c r="E51" s="2">
        <v>1398</v>
      </c>
      <c r="F51" s="2" t="s">
        <v>11</v>
      </c>
      <c r="G51" s="7"/>
      <c r="H51" s="2">
        <v>-1</v>
      </c>
      <c r="I51" s="2" t="s">
        <v>92</v>
      </c>
      <c r="J51" s="2">
        <v>3972337</v>
      </c>
      <c r="K51" s="2">
        <v>3973389</v>
      </c>
      <c r="L51" s="2">
        <f t="shared" si="2"/>
        <v>1052</v>
      </c>
      <c r="M51" s="2" t="s">
        <v>6</v>
      </c>
    </row>
    <row r="52" spans="1:13">
      <c r="A52" s="2">
        <v>1</v>
      </c>
      <c r="B52" s="2" t="s">
        <v>32</v>
      </c>
      <c r="C52" s="2">
        <v>10017040</v>
      </c>
      <c r="D52" s="2">
        <v>10021580</v>
      </c>
      <c r="E52" s="2">
        <v>4540</v>
      </c>
      <c r="F52" s="2" t="s">
        <v>6</v>
      </c>
      <c r="G52" s="7"/>
      <c r="H52" s="2" t="s">
        <v>138</v>
      </c>
      <c r="I52" s="2" t="s">
        <v>98</v>
      </c>
      <c r="J52" s="2">
        <v>3990657</v>
      </c>
      <c r="K52" s="2">
        <v>3992530</v>
      </c>
      <c r="L52" s="2">
        <f t="shared" si="2"/>
        <v>1873</v>
      </c>
      <c r="M52" s="2" t="s">
        <v>6</v>
      </c>
    </row>
    <row r="53" spans="1:13">
      <c r="A53" s="2">
        <v>2</v>
      </c>
      <c r="B53" s="2" t="s">
        <v>36</v>
      </c>
      <c r="C53" s="2">
        <v>10043832</v>
      </c>
      <c r="D53" s="2">
        <v>10048490</v>
      </c>
      <c r="E53" s="2">
        <v>4658</v>
      </c>
      <c r="F53" s="2" t="s">
        <v>11</v>
      </c>
      <c r="G53" s="7"/>
      <c r="H53" s="2">
        <v>1</v>
      </c>
      <c r="I53" s="2" t="s">
        <v>104</v>
      </c>
      <c r="J53" s="2">
        <v>3995108</v>
      </c>
      <c r="K53" s="2">
        <v>3996576</v>
      </c>
      <c r="L53" s="2">
        <f t="shared" si="2"/>
        <v>1468</v>
      </c>
      <c r="M53" s="2" t="s">
        <v>6</v>
      </c>
    </row>
    <row r="54" spans="1:13">
      <c r="A54" s="2">
        <v>3</v>
      </c>
      <c r="B54" s="2" t="s">
        <v>40</v>
      </c>
      <c r="C54" s="2">
        <v>10053520</v>
      </c>
      <c r="D54" s="2">
        <v>10060772</v>
      </c>
      <c r="E54" s="2">
        <v>7252</v>
      </c>
      <c r="F54" s="2" t="s">
        <v>6</v>
      </c>
      <c r="G54" s="7"/>
      <c r="H54" s="2">
        <v>2</v>
      </c>
      <c r="I54" s="2" t="s">
        <v>110</v>
      </c>
      <c r="J54" s="2">
        <v>4003086</v>
      </c>
      <c r="K54" s="2">
        <v>4007899</v>
      </c>
      <c r="L54" s="2">
        <f t="shared" si="2"/>
        <v>4813</v>
      </c>
      <c r="M54" s="2" t="s">
        <v>6</v>
      </c>
    </row>
    <row r="55" spans="1:13">
      <c r="A55" s="2">
        <v>4</v>
      </c>
      <c r="B55" s="2" t="s">
        <v>45</v>
      </c>
      <c r="C55" s="2">
        <v>10062070</v>
      </c>
      <c r="D55" s="2">
        <v>10068785</v>
      </c>
      <c r="E55" s="2">
        <v>6715</v>
      </c>
      <c r="F55" s="2" t="s">
        <v>6</v>
      </c>
      <c r="G55" s="7"/>
      <c r="H55" s="2">
        <v>3</v>
      </c>
      <c r="I55" s="2" t="s">
        <v>114</v>
      </c>
      <c r="J55" s="2">
        <v>4012642</v>
      </c>
      <c r="K55" s="2">
        <v>4016381</v>
      </c>
      <c r="L55" s="2">
        <f t="shared" si="2"/>
        <v>3739</v>
      </c>
      <c r="M55" s="2" t="s">
        <v>11</v>
      </c>
    </row>
    <row r="56" spans="1:13">
      <c r="A56" s="2">
        <v>5</v>
      </c>
      <c r="B56" s="2" t="s">
        <v>50</v>
      </c>
      <c r="C56" s="2">
        <v>10075016</v>
      </c>
      <c r="D56" s="2">
        <v>10081090</v>
      </c>
      <c r="E56" s="2">
        <v>6074</v>
      </c>
      <c r="F56" s="2" t="s">
        <v>11</v>
      </c>
      <c r="G56" s="7"/>
      <c r="H56" s="2">
        <v>4</v>
      </c>
      <c r="I56" s="2" t="s">
        <v>118</v>
      </c>
      <c r="J56" s="2">
        <v>4017446</v>
      </c>
      <c r="K56" s="2">
        <v>4021346</v>
      </c>
      <c r="L56" s="2">
        <f t="shared" si="2"/>
        <v>3900</v>
      </c>
      <c r="M56" s="2" t="s">
        <v>6</v>
      </c>
    </row>
    <row r="57" spans="1:13">
      <c r="A57" s="2"/>
      <c r="B57" s="2"/>
      <c r="C57" s="2"/>
      <c r="D57" s="2"/>
      <c r="E57" s="2"/>
      <c r="F57" s="2"/>
      <c r="G57" s="7"/>
      <c r="H57" s="2">
        <v>5</v>
      </c>
      <c r="I57" s="2" t="s">
        <v>122</v>
      </c>
      <c r="J57" s="2">
        <v>37569619</v>
      </c>
      <c r="K57" s="2">
        <v>37572301</v>
      </c>
      <c r="L57" s="2">
        <f t="shared" si="2"/>
        <v>2682</v>
      </c>
      <c r="M57" s="2" t="s">
        <v>11</v>
      </c>
    </row>
    <row r="58" spans="1:13">
      <c r="A58" s="2"/>
      <c r="B58" s="2"/>
      <c r="C58" s="2"/>
      <c r="D58" s="2"/>
      <c r="E58" s="2"/>
      <c r="F58" s="2"/>
      <c r="G58" s="7"/>
      <c r="H58" s="2"/>
      <c r="I58" s="2"/>
      <c r="J58" s="2"/>
      <c r="K58" s="2"/>
      <c r="L58" s="2"/>
      <c r="M58" s="2"/>
    </row>
    <row r="59" spans="1:13">
      <c r="A59" s="2"/>
      <c r="B59" s="5" t="s">
        <v>134</v>
      </c>
      <c r="C59" s="2" t="s">
        <v>1</v>
      </c>
      <c r="D59" s="2" t="s">
        <v>2</v>
      </c>
      <c r="E59" s="2" t="s">
        <v>3</v>
      </c>
      <c r="F59" s="2" t="s">
        <v>4</v>
      </c>
      <c r="G59" s="7"/>
      <c r="H59" s="2"/>
      <c r="I59" s="5" t="s">
        <v>134</v>
      </c>
      <c r="J59" s="2" t="s">
        <v>1</v>
      </c>
      <c r="K59" s="2" t="s">
        <v>2</v>
      </c>
      <c r="L59" s="2" t="s">
        <v>3</v>
      </c>
      <c r="M59" s="2" t="s">
        <v>4</v>
      </c>
    </row>
    <row r="60" spans="1:13">
      <c r="A60" s="2">
        <v>-5</v>
      </c>
      <c r="B60" s="2" t="s">
        <v>10</v>
      </c>
      <c r="C60" s="2">
        <v>7060084</v>
      </c>
      <c r="D60" s="2">
        <v>7060470</v>
      </c>
      <c r="E60" s="2">
        <v>386</v>
      </c>
      <c r="F60" s="2" t="s">
        <v>11</v>
      </c>
      <c r="G60" s="7"/>
      <c r="H60" s="2">
        <v>-5</v>
      </c>
      <c r="I60" s="2" t="s">
        <v>65</v>
      </c>
      <c r="J60" s="2">
        <v>3366875</v>
      </c>
      <c r="K60" s="2">
        <v>3375082</v>
      </c>
      <c r="L60" s="2">
        <f t="shared" ref="L60:L71" si="3">K60-J60</f>
        <v>8207</v>
      </c>
      <c r="M60" s="2" t="s">
        <v>11</v>
      </c>
    </row>
    <row r="61" spans="1:13">
      <c r="A61" s="2">
        <v>-4</v>
      </c>
      <c r="B61" s="2" t="s">
        <v>15</v>
      </c>
      <c r="C61" s="2">
        <v>7038428</v>
      </c>
      <c r="D61" s="2">
        <v>7038766</v>
      </c>
      <c r="E61" s="2">
        <v>338</v>
      </c>
      <c r="F61" s="2" t="s">
        <v>11</v>
      </c>
      <c r="G61" s="7"/>
      <c r="H61" s="2">
        <v>-4</v>
      </c>
      <c r="I61" s="2" t="s">
        <v>70</v>
      </c>
      <c r="J61" s="2">
        <v>3389219</v>
      </c>
      <c r="K61" s="2">
        <v>3394502</v>
      </c>
      <c r="L61" s="2">
        <f t="shared" si="3"/>
        <v>5283</v>
      </c>
      <c r="M61" s="2" t="s">
        <v>11</v>
      </c>
    </row>
    <row r="62" spans="1:13">
      <c r="A62" s="2">
        <v>-3</v>
      </c>
      <c r="B62" s="2" t="s">
        <v>20</v>
      </c>
      <c r="C62" s="2">
        <v>7018535</v>
      </c>
      <c r="D62" s="2">
        <v>7032452</v>
      </c>
      <c r="E62" s="2">
        <v>13917</v>
      </c>
      <c r="F62" s="2" t="s">
        <v>11</v>
      </c>
      <c r="G62" s="7"/>
      <c r="H62" s="2">
        <v>-3</v>
      </c>
      <c r="I62" s="2" t="s">
        <v>76</v>
      </c>
      <c r="J62" s="2">
        <v>3421744</v>
      </c>
      <c r="K62" s="2">
        <v>3425139</v>
      </c>
      <c r="L62" s="2">
        <f t="shared" si="3"/>
        <v>3395</v>
      </c>
      <c r="M62" s="2" t="s">
        <v>6</v>
      </c>
    </row>
    <row r="63" spans="1:13">
      <c r="A63" s="2">
        <v>-2</v>
      </c>
      <c r="B63" s="2"/>
      <c r="C63" s="2"/>
      <c r="D63" s="2"/>
      <c r="E63" s="2"/>
      <c r="F63" s="2"/>
      <c r="G63" s="7"/>
      <c r="H63" s="2">
        <v>-2</v>
      </c>
      <c r="I63" s="2" t="s">
        <v>82</v>
      </c>
      <c r="J63" s="2">
        <v>3425270</v>
      </c>
      <c r="K63" s="2">
        <v>3444521</v>
      </c>
      <c r="L63" s="2">
        <f t="shared" si="3"/>
        <v>19251</v>
      </c>
      <c r="M63" s="2" t="s">
        <v>6</v>
      </c>
    </row>
    <row r="64" spans="1:13">
      <c r="A64" s="2">
        <v>-1</v>
      </c>
      <c r="B64" s="2"/>
      <c r="C64" s="2"/>
      <c r="D64" s="2"/>
      <c r="E64" s="2"/>
      <c r="F64" s="2"/>
      <c r="G64" s="7"/>
      <c r="H64" s="2">
        <v>-1</v>
      </c>
      <c r="I64" s="2" t="s">
        <v>87</v>
      </c>
      <c r="J64" s="2">
        <v>3448289</v>
      </c>
      <c r="K64" s="2">
        <v>3449335</v>
      </c>
      <c r="L64" s="2">
        <f t="shared" si="3"/>
        <v>1046</v>
      </c>
      <c r="M64" s="2" t="s">
        <v>6</v>
      </c>
    </row>
    <row r="65" spans="1:13">
      <c r="A65" s="2" t="s">
        <v>137</v>
      </c>
      <c r="B65" s="2"/>
      <c r="C65" s="2"/>
      <c r="D65" s="2"/>
      <c r="E65" s="2"/>
      <c r="F65" s="2"/>
      <c r="G65" s="7"/>
      <c r="H65" s="2" t="s">
        <v>138</v>
      </c>
      <c r="I65" s="2" t="s">
        <v>93</v>
      </c>
      <c r="J65" s="2">
        <v>3457034</v>
      </c>
      <c r="K65" s="2">
        <v>3458239</v>
      </c>
      <c r="L65" s="2">
        <f t="shared" si="3"/>
        <v>1205</v>
      </c>
      <c r="M65" s="2" t="s">
        <v>6</v>
      </c>
    </row>
    <row r="66" spans="1:13">
      <c r="A66" s="2">
        <v>1</v>
      </c>
      <c r="B66" s="2" t="s">
        <v>20</v>
      </c>
      <c r="C66" s="2">
        <v>7018535</v>
      </c>
      <c r="D66" s="2">
        <v>7032452</v>
      </c>
      <c r="E66" s="2">
        <v>13917</v>
      </c>
      <c r="F66" s="2" t="s">
        <v>11</v>
      </c>
      <c r="G66" s="7"/>
      <c r="H66" s="2">
        <v>1</v>
      </c>
      <c r="I66" s="2" t="s">
        <v>99</v>
      </c>
      <c r="J66" s="2">
        <v>3461227</v>
      </c>
      <c r="K66" s="2">
        <v>3462460</v>
      </c>
      <c r="L66" s="2">
        <f t="shared" si="3"/>
        <v>1233</v>
      </c>
      <c r="M66" s="2" t="s">
        <v>6</v>
      </c>
    </row>
    <row r="67" spans="1:13">
      <c r="A67" s="2">
        <v>2</v>
      </c>
      <c r="B67" s="2" t="s">
        <v>37</v>
      </c>
      <c r="C67" s="2">
        <v>7092821</v>
      </c>
      <c r="D67" s="2">
        <v>7098328</v>
      </c>
      <c r="E67" s="2">
        <v>5507</v>
      </c>
      <c r="F67" s="2" t="s">
        <v>11</v>
      </c>
      <c r="G67" s="7"/>
      <c r="H67" s="2">
        <v>2</v>
      </c>
      <c r="I67" s="2" t="s">
        <v>105</v>
      </c>
      <c r="J67" s="2">
        <v>3469034</v>
      </c>
      <c r="K67" s="2">
        <v>3475489</v>
      </c>
      <c r="L67" s="2">
        <f t="shared" si="3"/>
        <v>6455</v>
      </c>
      <c r="M67" s="2" t="s">
        <v>6</v>
      </c>
    </row>
    <row r="68" spans="1:13">
      <c r="A68" s="2">
        <v>3</v>
      </c>
      <c r="B68" s="2" t="s">
        <v>41</v>
      </c>
      <c r="C68" s="2">
        <v>7102151</v>
      </c>
      <c r="D68" s="2">
        <v>7108788</v>
      </c>
      <c r="E68" s="2">
        <v>6637</v>
      </c>
      <c r="F68" s="2" t="s">
        <v>6</v>
      </c>
      <c r="G68" s="7"/>
      <c r="H68" s="2">
        <v>3</v>
      </c>
      <c r="I68" s="2" t="s">
        <v>111</v>
      </c>
      <c r="J68" s="2">
        <v>3479386</v>
      </c>
      <c r="K68" s="2">
        <v>3483605</v>
      </c>
      <c r="L68" s="2">
        <f t="shared" si="3"/>
        <v>4219</v>
      </c>
      <c r="M68" s="2" t="s">
        <v>11</v>
      </c>
    </row>
    <row r="69" spans="1:13">
      <c r="A69" s="2">
        <v>4</v>
      </c>
      <c r="B69" s="2" t="s">
        <v>46</v>
      </c>
      <c r="C69" s="2">
        <v>7110876</v>
      </c>
      <c r="D69" s="2">
        <v>7117293</v>
      </c>
      <c r="E69" s="2">
        <v>6417</v>
      </c>
      <c r="F69" s="2" t="s">
        <v>6</v>
      </c>
      <c r="H69" s="2">
        <v>4</v>
      </c>
      <c r="I69" s="2" t="s">
        <v>115</v>
      </c>
      <c r="J69" s="2">
        <v>3486026</v>
      </c>
      <c r="K69" s="2">
        <v>3496020</v>
      </c>
      <c r="L69" s="2">
        <f t="shared" si="3"/>
        <v>9994</v>
      </c>
      <c r="M69" s="2" t="s">
        <v>11</v>
      </c>
    </row>
    <row r="70" spans="1:13">
      <c r="A70" s="2">
        <v>5</v>
      </c>
      <c r="B70" s="2" t="s">
        <v>51</v>
      </c>
      <c r="C70" s="2">
        <v>7123962</v>
      </c>
      <c r="D70" s="2">
        <v>7126675</v>
      </c>
      <c r="E70" s="2">
        <v>2713</v>
      </c>
      <c r="F70" s="2" t="s">
        <v>11</v>
      </c>
      <c r="H70" s="2"/>
      <c r="I70" s="2" t="s">
        <v>119</v>
      </c>
      <c r="J70" s="2">
        <v>3489239</v>
      </c>
      <c r="K70" s="2">
        <v>3492718</v>
      </c>
      <c r="L70" s="2">
        <f t="shared" si="3"/>
        <v>3479</v>
      </c>
      <c r="M70" s="2" t="s">
        <v>6</v>
      </c>
    </row>
    <row r="71" spans="1:13">
      <c r="A71" s="11"/>
      <c r="B71" s="12"/>
      <c r="C71" s="12"/>
      <c r="D71" s="12"/>
      <c r="E71" s="12"/>
      <c r="F71" s="12"/>
      <c r="H71" s="2">
        <v>5</v>
      </c>
      <c r="I71" s="2" t="s">
        <v>123</v>
      </c>
      <c r="J71" s="2">
        <v>25834127</v>
      </c>
      <c r="K71" s="2">
        <v>25836431</v>
      </c>
      <c r="L71" s="2">
        <f t="shared" si="3"/>
        <v>2304</v>
      </c>
      <c r="M71" s="2" t="s">
        <v>11</v>
      </c>
    </row>
    <row r="72" spans="1:13">
      <c r="A72" s="10"/>
      <c r="B72" s="10"/>
      <c r="C72" s="10"/>
      <c r="D72" s="10"/>
      <c r="E72" s="10"/>
      <c r="F72" s="10"/>
    </row>
    <row r="73" spans="1:13" ht="15.6">
      <c r="B73" s="9" t="s">
        <v>136</v>
      </c>
    </row>
    <row r="74" spans="1:13" ht="15.6">
      <c r="B74" s="8"/>
      <c r="C74" s="8"/>
    </row>
    <row r="75" spans="1:13" ht="15.6">
      <c r="B75" s="9"/>
      <c r="C75" s="8"/>
    </row>
  </sheetData>
  <mergeCells count="2">
    <mergeCell ref="A1:F1"/>
    <mergeCell ref="H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2020-03-27T10:08:42Z</dcterms:modified>
</cp:coreProperties>
</file>